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Irregular Income" state="visible" r:id="rId5"/>
  </sheets>
  <calcPr calcId="171027"/>
</workbook>
</file>

<file path=xl/sharedStrings.xml><?xml version="1.0" encoding="utf-8"?>
<sst xmlns="http://schemas.openxmlformats.org/spreadsheetml/2006/main" count="82" uniqueCount="70">
  <si>
    <t>AnswerQA Irregular Income Budget</t>
  </si>
  <si>
    <t>answerqa.com — personal finance made simple</t>
  </si>
  <si>
    <t>HOW TO USE</t>
  </si>
  <si>
    <t xml:space="preserve">   Yellow cells = your input (fill these in)</t>
  </si>
  <si>
    <t xml:space="preserve">   Gray italic text = auto-calculated formulas (do not overwrite)</t>
  </si>
  <si>
    <t>• Switch to the "Irregular Income" tab.</t>
  </si>
  <si>
    <t>• Enter your income for each of the last 12 months in the Income History section.</t>
  </si>
  <si>
    <t>• The workbook automatically calculates your income floor (lowest month) and average.</t>
  </si>
  <si>
    <t>• Fill in your fixed monthly expenses — these must be covered even in your worst month.</t>
  </si>
  <si>
    <t>• The "Floor covers expenses?" check tells you if you are financially protected.</t>
  </si>
  <si>
    <t>• Use the Surplus Allocation table to decide where extra money goes (in priority order).</t>
  </si>
  <si>
    <t>• Track your holding account balance each month in the bottom table.</t>
  </si>
  <si>
    <t>Item</t>
  </si>
  <si>
    <t>Value</t>
  </si>
  <si>
    <t>STEP 1 — Income History (last 12 months)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</si>
  <si>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</si>
  <si>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</si>
  <si>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</si>
  <si>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</si>
  <si>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</si>
  <si>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</si>
  <si>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</si>
  <si>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</si>
  <si>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</si>
  <si>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</si>
  <si>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</si>
  <si>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</si>
  <si>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Monthly Income</t>
  </si>
  <si>
    <t>Income Floor (lowest month)</t>
  </si>
  <si>
    <t>Highest Month</t>
  </si>
  <si>
    <t>STEP 2 — Fixed Expenses (must be covered every month)</t>
  </si>
  <si>
    <t>Expense</t>
  </si>
  <si>
    <t>Monthly Amount</t>
  </si>
  <si>
    <t>Rent / Mortgage</t>
  </si>
  <si>
    <t>Utilities</t>
  </si>
  <si>
    <t>Insurance (health/auto)</t>
  </si>
  <si>
    <t>Phone</t>
  </si>
  <si>
    <t>Minimum Debt Payments</t>
  </si>
  <si>
    <t>Groceries (baseline)</t>
  </si>
  <si>
    <t>Transportation</t>
  </si>
  <si>
    <t>Other Essential</t>
  </si>
  <si>
    <t>Total Fixed Expenses</t>
  </si>
  <si>
    <t>Floor covers fixed expenses?</t>
  </si>
  <si>
    <t>Average Surplus Available</t>
  </si>
  <si>
    <t>STEP 3 — Surplus Allocation (in priority order)</t>
  </si>
  <si>
    <t>Priority</t>
  </si>
  <si>
    <t>Monthly Allocation</t>
  </si>
  <si>
    <t>1. Emergency fund top-up</t>
  </si>
  <si>
    <t>2. Extra debt payment</t>
  </si>
  <si>
    <t>3. Retirement contribution</t>
  </si>
  <si>
    <t>4. Sinking funds (car, home repair)</t>
  </si>
  <si>
    <t>5. Discretionary / fun money</t>
  </si>
  <si>
    <t>STEP 4 — Holding Account Balance Tracker</t>
  </si>
  <si>
    <t>Month</t>
  </si>
  <si>
    <t>Deposited</t>
  </si>
  <si>
    <t>Withdrawn</t>
  </si>
  <si>
    <t>Running Balance</t>
  </si>
  <si>
    <t>SINKING FUNDS &amp; GOALS</t>
  </si>
  <si>
    <t>Goal</t>
  </si>
  <si>
    <t>Target $</t>
  </si>
  <si>
    <t>Monthly</t>
  </si>
  <si>
    <t>Balance</t>
  </si>
  <si>
    <t>Mo. to Goal</t>
  </si>
  <si>
    <t>Funded</t>
  </si>
  <si>
    <t>Vacation / Travel</t>
  </si>
  <si>
    <t>Holiday Gifts</t>
  </si>
  <si>
    <t>Car Maintenance</t>
  </si>
  <si>
    <t>Property Taxes / Insurance</t>
  </si>
  <si>
    <t>Home Repairs</t>
  </si>
  <si>
    <t>Emergency Fund Top-Up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</si>
</sst>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"/>
  </numFmts>
  <fonts count="14" x14ac:knownFonts="1">
    <font>
      <color theme="1"/>
      <family val="2"/>
      <scheme val="minor"/>
      <sz val="11"/>
      <name val="Calibri"/>
    </font>
    <font>
      <b/>
      <color rgb="FFC4492D"/>
      <sz val="18"/>
      <name val="Calibri"/>
    </font>
    <font>
      <color rgb="FFAAAAAA"/>
      <sz val="10"/>
      <name val="Calibri"/>
    </font>
    <font>
      <b/>
      <color rgb="FFC4492D"/>
      <sz val="11"/>
      <name val="Calibri"/>
    </font>
    <font>
      <b/>
      <sz val="10"/>
      <name val="Calibri"/>
    </font>
    <font>
      <i/>
      <color rgb="FF888888"/>
      <sz val="10"/>
      <name val="Calibri"/>
    </font>
    <font>
      <color rgb="FF333333"/>
      <sz val="11"/>
      <name val="Calibri"/>
    </font>
    <font>
      <b/>
      <color rgb="FFFFFFFF"/>
      <sz val="11"/>
      <name val="Calibri"/>
    </font>
    <font>
      <color rgb="FF222222"/>
      <sz val="11"/>
      <name val="Calibri"/>
    </font>
    <font>
      <b/>
      <color rgb="FF222222"/>
      <sz val="11"/>
      <name val="Calibri"/>
    </font>
    <font>
      <i/>
      <color rgb="FF888888"/>
      <sz val="11"/>
      <name val="Calibri"/>
    </font>
    <font>
      <b/>
      <color rgb="FF888888"/>
      <sz val="11"/>
      <name val="Calibri"/>
    </font>
    <font>
      <b/>
      <sz val="11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4492D"/>
      </patternFill>
    </fill>
    <fill>
      <patternFill patternType="solid">
        <fgColor rgb="FFFFFBCC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">
    <border>
      <left/>
      <right/>
      <top/>
      <bottom/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5" fillId="0" borderId="0" xfId="0" applyFont="1"/>
    <xf numFmtId="0" fontId="6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6" fillId="4" borderId="0" xfId="0" applyFont="1" applyFill="1"/>
    <xf numFmtId="164" fontId="8" fillId="3" borderId="0" xfId="0" applyNumberFormat="1" applyFont="1" applyFill="1" applyAlignment="1" applyProtection="1">
      <alignment vertical="center"/>
      <protection locked="0"/>
    </xf>
    <xf numFmtId="0" fontId="6" fillId="5" borderId="0" xfId="0" applyFont="1" applyFill="1"/>
    <xf numFmtId="0" fontId="9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vertical="center"/>
    </xf>
    <xf numFmtId="0" fontId="13" fillId="4" borderId="0" xfId="0" applyFont="1" applyFill="1"/>
    <xf numFmtId="0" fontId="13" fillId="5" borderId="0" xfId="0" applyFont="1" applyFill="1"/>
    <xf numFmtId="0" fontId="8" fillId="3" borderId="0" xfId="0" applyFont="1" applyFill="1" applyAlignment="1" applyProtection="1">
      <alignment vertical="center"/>
      <protection locked="0"/>
    </xf>
    <xf numFmtId="165" fontId="10" fillId="0" borderId="0" xfId="0" applyNumberFormat="1" applyFont="1" applyAlignment="1">
      <alignment vertical="center"/>
    </xf>
    <xf numFmtId="9" fontId="10" fillId="0" borderId="0" xfId="0" applyNumberFormat="1" applyFont="1" applyAlignment="1">
      <alignment vertical="center"/>
    </xf>
  </cellXfs>
  <cellStyles count="1">
    <cellStyle name="Normal" xfId="0" builtinId="0"/>
  </cellStyles>
  <dxfs count="4"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B17"/>
  <sheetFormatPr defaultRowHeight="15" outlineLevelRow="0" outlineLevelCol="0" x14ac:dyDescent="55"/>
  <cols>
    <col min="1" max="1" width="4" customWidth="1"/>
    <col min="2" max="2" width="72" customWidth="1"/>
  </cols>
  <sheetData>
    <row r="1" ht="8" customHeight="1" spans="2:2" x14ac:dyDescent="0.25">
      <c r="B1" s="1"/>
    </row>
    <row r="3" ht="32" customHeight="1" spans="2:2" x14ac:dyDescent="0.25">
      <c r="B3" s="2" t="s">
        <v>0</v>
      </c>
    </row>
    <row r="4" ht="16" customHeight="1" spans="2:2" x14ac:dyDescent="0.25">
      <c r="B4" s="3" t="s">
        <v>1</v>
      </c>
    </row>
    <row r="5" ht="10" customHeight="1" x14ac:dyDescent="0.25"/>
    <row r="6" ht="18" customHeight="1" spans="2:2" x14ac:dyDescent="0.25">
      <c r="B6" s="4" t="s">
        <v>2</v>
      </c>
    </row>
    <row r="7" ht="10" customHeight="1" x14ac:dyDescent="0.25"/>
    <row r="8" ht="20" customHeight="1" spans="2:2" x14ac:dyDescent="0.25">
      <c r="B8" s="5" t="s">
        <v>3</v>
      </c>
    </row>
    <row r="9" ht="20" customHeight="1" spans="2:2" x14ac:dyDescent="0.25">
      <c r="B9" s="6" t="s">
        <v>4</v>
      </c>
    </row>
    <row r="10" ht="10" customHeight="1" x14ac:dyDescent="0.25"/>
    <row r="11" ht="22" customHeight="1" spans="2:2" x14ac:dyDescent="0.25">
      <c r="B11" s="7" t="s">
        <v>5</v>
      </c>
    </row>
    <row r="12" ht="22" customHeight="1" spans="2:2" x14ac:dyDescent="0.25">
      <c r="B12" s="7" t="s">
        <v>6</v>
      </c>
    </row>
    <row r="13" ht="22" customHeight="1" spans="2:2" x14ac:dyDescent="0.25">
      <c r="B13" s="7" t="s">
        <v>7</v>
      </c>
    </row>
    <row r="14" ht="22" customHeight="1" spans="2:2" x14ac:dyDescent="0.25">
      <c r="B14" s="7" t="s">
        <v>8</v>
      </c>
    </row>
    <row r="15" ht="22" customHeight="1" spans="2:2" x14ac:dyDescent="0.25">
      <c r="B15" s="7" t="s">
        <v>9</v>
      </c>
    </row>
    <row r="16" ht="22" customHeight="1" spans="2:2" x14ac:dyDescent="0.25">
      <c r="B16" s="7" t="s">
        <v>10</v>
      </c>
    </row>
    <row r="17" ht="22" customHeight="1" spans="2:2" x14ac:dyDescent="0.25">
      <c r="B17" s="7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G67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0" outlineLevelCol="0" x14ac:dyDescent="55"/>
  <cols>
    <col min="1" max="1" width="3" customWidth="1"/>
    <col min="2" max="2" width="32" customWidth="1"/>
    <col min="3" max="5" width="18" customWidth="1"/>
    <col min="6" max="6" width="16" customWidth="1"/>
    <col min="7" max="7" width="10" customWidth="1"/>
  </cols>
  <sheetData>
    <row r="1" ht="22" customHeight="1" spans="2:3" x14ac:dyDescent="0.25">
      <c r="B1" s="8" t="s">
        <v>12</v>
      </c>
      <c r="C1" s="8" t="s">
        <v>13</v>
      </c>
    </row>
    <row r="2" ht="20" customHeight="1" spans="2:2" x14ac:dyDescent="0.25">
      <c r="B2" s="4" t="s">
        <v>14</v>
      </c>
    </row>
    <row r="3" ht="18" customHeight="1" spans="2:3" x14ac:dyDescent="0.25">
      <c r="B3" s="9" t="s">
        <v>15</v>
      </c>
      <c r="C3" s="10"/>
    </row>
    <row r="4" ht="18" customHeight="1" spans="2:3" x14ac:dyDescent="0.25">
      <c r="B4" s="11" t="s">
        <v>16</v>
      </c>
      <c r="C4" s="10"/>
    </row>
    <row r="5" ht="18" customHeight="1" spans="2:3" x14ac:dyDescent="0.25">
      <c r="B5" s="9" t="s">
        <v>17</v>
      </c>
      <c r="C5" s="10"/>
    </row>
    <row r="6" ht="18" customHeight="1" spans="2:3" x14ac:dyDescent="0.25">
      <c r="B6" s="11" t="s">
        <v>18</v>
      </c>
      <c r="C6" s="10"/>
    </row>
    <row r="7" ht="18" customHeight="1" spans="2:3" x14ac:dyDescent="0.25">
      <c r="B7" s="9" t="s">
        <v>19</v>
      </c>
      <c r="C7" s="10"/>
    </row>
    <row r="8" ht="18" customHeight="1" spans="2:3" x14ac:dyDescent="0.25">
      <c r="B8" s="11" t="s">
        <v>20</v>
      </c>
      <c r="C8" s="10"/>
    </row>
    <row r="9" ht="18" customHeight="1" spans="2:3" x14ac:dyDescent="0.25">
      <c r="B9" s="9" t="s">
        <v>21</v>
      </c>
      <c r="C9" s="10"/>
    </row>
    <row r="10" ht="18" customHeight="1" spans="2:3" x14ac:dyDescent="0.25">
      <c r="B10" s="11" t="s">
        <v>22</v>
      </c>
      <c r="C10" s="10"/>
    </row>
    <row r="11" ht="18" customHeight="1" spans="2:3" x14ac:dyDescent="0.25">
      <c r="B11" s="9" t="s">
        <v>23</v>
      </c>
      <c r="C11" s="10"/>
    </row>
    <row r="12" ht="18" customHeight="1" spans="2:3" x14ac:dyDescent="0.25">
      <c r="B12" s="11" t="s">
        <v>24</v>
      </c>
      <c r="C12" s="10"/>
    </row>
    <row r="13" ht="18" customHeight="1" spans="2:3" x14ac:dyDescent="0.25">
      <c r="B13" s="9" t="s">
        <v>25</v>
      </c>
      <c r="C13" s="10"/>
    </row>
    <row r="14" ht="18" customHeight="1" spans="2:3" x14ac:dyDescent="0.25">
      <c r="B14" s="11" t="s">
        <v>26</v>
      </c>
      <c r="C14" s="10"/>
    </row>
    <row r="15" ht="8" customHeight="1" x14ac:dyDescent="0.25"/>
    <row r="16" ht="18" customHeight="1" spans="2:3" x14ac:dyDescent="0.25">
      <c r="B16" s="12" t="s">
        <v>27</v>
      </c>
      <c r="C16" s="13">
        <f>IFERROR(AVERAGE(C3:C14),0)</f>
        <v>0</v>
      </c>
    </row>
    <row r="17" ht="18" customHeight="1" spans="2:3" x14ac:dyDescent="0.25">
      <c r="B17" s="12" t="s">
        <v>28</v>
      </c>
      <c r="C17" s="13">
        <f>IFERROR(MIN(C3:C14),0)</f>
        <v>0</v>
      </c>
    </row>
    <row r="18" ht="18" customHeight="1" spans="2:3" x14ac:dyDescent="0.25">
      <c r="B18" s="12" t="s">
        <v>29</v>
      </c>
      <c r="C18" s="13">
        <f>IFERROR(MAX(C3:C14),0)</f>
        <v>0</v>
      </c>
    </row>
    <row r="19" ht="14" customHeight="1" x14ac:dyDescent="0.25"/>
    <row r="20" ht="20" customHeight="1" spans="2:2" x14ac:dyDescent="0.25">
      <c r="B20" s="4" t="s">
        <v>30</v>
      </c>
    </row>
    <row r="21" ht="22" customHeight="1" spans="2:3" x14ac:dyDescent="0.25">
      <c r="B21" s="8" t="s">
        <v>31</v>
      </c>
      <c r="C21" s="8" t="s">
        <v>32</v>
      </c>
    </row>
    <row r="22" ht="18" customHeight="1" spans="2:3" x14ac:dyDescent="0.25">
      <c r="B22" s="11" t="s">
        <v>33</v>
      </c>
      <c r="C22" s="10"/>
    </row>
    <row r="23" ht="18" customHeight="1" spans="2:3" x14ac:dyDescent="0.25">
      <c r="B23" s="9" t="s">
        <v>34</v>
      </c>
      <c r="C23" s="10"/>
    </row>
    <row r="24" ht="18" customHeight="1" spans="2:3" x14ac:dyDescent="0.25">
      <c r="B24" s="11" t="s">
        <v>35</v>
      </c>
      <c r="C24" s="10"/>
    </row>
    <row r="25" ht="18" customHeight="1" spans="2:3" x14ac:dyDescent="0.25">
      <c r="B25" s="9" t="s">
        <v>36</v>
      </c>
      <c r="C25" s="10"/>
    </row>
    <row r="26" ht="18" customHeight="1" spans="2:3" x14ac:dyDescent="0.25">
      <c r="B26" s="11" t="s">
        <v>37</v>
      </c>
      <c r="C26" s="10"/>
    </row>
    <row r="27" ht="18" customHeight="1" spans="2:3" x14ac:dyDescent="0.25">
      <c r="B27" s="9" t="s">
        <v>38</v>
      </c>
      <c r="C27" s="10"/>
    </row>
    <row r="28" ht="18" customHeight="1" spans="2:3" x14ac:dyDescent="0.25">
      <c r="B28" s="11" t="s">
        <v>39</v>
      </c>
      <c r="C28" s="10"/>
    </row>
    <row r="29" ht="18" customHeight="1" spans="2:3" x14ac:dyDescent="0.25">
      <c r="B29" s="9" t="s">
        <v>40</v>
      </c>
      <c r="C29" s="10"/>
    </row>
    <row r="30" ht="20" customHeight="1" spans="2:3" x14ac:dyDescent="0.25">
      <c r="B30" s="12" t="s">
        <v>41</v>
      </c>
      <c r="C30" s="14">
        <f>SUM(C22:C29)</f>
        <v>0</v>
      </c>
    </row>
    <row r="31" ht="8" customHeight="1" x14ac:dyDescent="0.25"/>
    <row r="32" ht="22" customHeight="1" spans="2:3" x14ac:dyDescent="0.25">
      <c r="B32" s="12" t="s">
        <v>42</v>
      </c>
      <c r="C32" s="15" t="str">
        <f>IF(C17&gt;C30,"YES — you are covered","NO — review your expenses")</f>
        <v>Enter data</v>
      </c>
    </row>
    <row r="33" ht="18" customHeight="1" spans="2:3" x14ac:dyDescent="0.25">
      <c r="B33" s="12" t="s">
        <v>43</v>
      </c>
      <c r="C33" s="13">
        <f>IFERROR(C16-C30,0)</f>
        <v>0</v>
      </c>
    </row>
    <row r="34" ht="14" customHeight="1" x14ac:dyDescent="0.25"/>
    <row r="35" ht="20" customHeight="1" spans="2:2" x14ac:dyDescent="0.25">
      <c r="B35" s="4" t="s">
        <v>44</v>
      </c>
    </row>
    <row r="36" ht="22" customHeight="1" spans="2:3" x14ac:dyDescent="0.25">
      <c r="B36" s="8" t="s">
        <v>45</v>
      </c>
      <c r="C36" s="8" t="s">
        <v>46</v>
      </c>
    </row>
    <row r="37" ht="18" customHeight="1" spans="2:3" x14ac:dyDescent="0.25">
      <c r="B37" s="16" t="s">
        <v>47</v>
      </c>
      <c r="C37" s="10"/>
    </row>
    <row r="38" ht="18" customHeight="1" spans="2:3" x14ac:dyDescent="0.25">
      <c r="B38" s="16" t="s">
        <v>48</v>
      </c>
      <c r="C38" s="10"/>
    </row>
    <row r="39" ht="18" customHeight="1" spans="2:3" x14ac:dyDescent="0.25">
      <c r="B39" s="16" t="s">
        <v>49</v>
      </c>
      <c r="C39" s="10"/>
    </row>
    <row r="40" ht="18" customHeight="1" spans="2:3" x14ac:dyDescent="0.25">
      <c r="B40" s="16" t="s">
        <v>50</v>
      </c>
      <c r="C40" s="10"/>
    </row>
    <row r="41" ht="18" customHeight="1" spans="2:3" x14ac:dyDescent="0.25">
      <c r="B41" s="16" t="s">
        <v>51</v>
      </c>
      <c r="C41" s="10"/>
    </row>
    <row r="42" ht="14" customHeight="1" x14ac:dyDescent="0.25"/>
    <row r="43" ht="20" customHeight="1" spans="2:2" x14ac:dyDescent="0.25">
      <c r="B43" s="4" t="s">
        <v>52</v>
      </c>
    </row>
    <row r="44" ht="22" customHeight="1" spans="2:5" x14ac:dyDescent="0.25">
      <c r="B44" s="8" t="s">
        <v>53</v>
      </c>
      <c r="C44" s="8" t="s">
        <v>54</v>
      </c>
      <c r="D44" s="8" t="s">
        <v>55</v>
      </c>
      <c r="E44" s="8" t="s">
        <v>56</v>
      </c>
    </row>
    <row r="45" ht="18" customHeight="1" spans="2:5" x14ac:dyDescent="0.25">
      <c r="B45" s="17" t="s">
        <v>15</v>
      </c>
      <c r="C45" s="10"/>
      <c r="D45" s="10"/>
      <c r="E45" s="13">
        <f>C45-D45</f>
        <v>0</v>
      </c>
    </row>
    <row r="46" ht="18" customHeight="1" spans="2:5" x14ac:dyDescent="0.25">
      <c r="B46" s="18" t="s">
        <v>16</v>
      </c>
      <c r="C46" s="10"/>
      <c r="D46" s="10"/>
      <c r="E46" s="13">
        <f>E45+C46-D46</f>
        <v>0</v>
      </c>
    </row>
    <row r="47" ht="18" customHeight="1" spans="2:5" x14ac:dyDescent="0.25">
      <c r="B47" s="17" t="s">
        <v>17</v>
      </c>
      <c r="C47" s="10"/>
      <c r="D47" s="10"/>
      <c r="E47" s="13">
        <f>E46+C47-D47</f>
        <v>0</v>
      </c>
    </row>
    <row r="48" ht="18" customHeight="1" spans="2:5" x14ac:dyDescent="0.25">
      <c r="B48" s="18" t="s">
        <v>18</v>
      </c>
      <c r="C48" s="10"/>
      <c r="D48" s="10"/>
      <c r="E48" s="13">
        <f>E47+C48-D48</f>
        <v>0</v>
      </c>
    </row>
    <row r="49" ht="18" customHeight="1" spans="2:5" x14ac:dyDescent="0.25">
      <c r="B49" s="17" t="s">
        <v>19</v>
      </c>
      <c r="C49" s="10"/>
      <c r="D49" s="10"/>
      <c r="E49" s="13">
        <f>E48+C49-D49</f>
        <v>0</v>
      </c>
    </row>
    <row r="50" ht="18" customHeight="1" spans="2:5" x14ac:dyDescent="0.25">
      <c r="B50" s="18" t="s">
        <v>20</v>
      </c>
      <c r="C50" s="10"/>
      <c r="D50" s="10"/>
      <c r="E50" s="13">
        <f>E49+C50-D50</f>
        <v>0</v>
      </c>
    </row>
    <row r="51" ht="18" customHeight="1" spans="2:5" x14ac:dyDescent="0.25">
      <c r="B51" s="17" t="s">
        <v>21</v>
      </c>
      <c r="C51" s="10"/>
      <c r="D51" s="10"/>
      <c r="E51" s="13">
        <f>E50+C51-D51</f>
        <v>0</v>
      </c>
    </row>
    <row r="52" ht="18" customHeight="1" spans="2:5" x14ac:dyDescent="0.25">
      <c r="B52" s="18" t="s">
        <v>22</v>
      </c>
      <c r="C52" s="10"/>
      <c r="D52" s="10"/>
      <c r="E52" s="13">
        <f>E51+C52-D52</f>
        <v>0</v>
      </c>
    </row>
    <row r="53" ht="18" customHeight="1" spans="2:5" x14ac:dyDescent="0.25">
      <c r="B53" s="17" t="s">
        <v>23</v>
      </c>
      <c r="C53" s="10"/>
      <c r="D53" s="10"/>
      <c r="E53" s="13">
        <f>E52+C53-D53</f>
        <v>0</v>
      </c>
    </row>
    <row r="54" ht="18" customHeight="1" spans="2:5" x14ac:dyDescent="0.25">
      <c r="B54" s="18" t="s">
        <v>24</v>
      </c>
      <c r="C54" s="10"/>
      <c r="D54" s="10"/>
      <c r="E54" s="13">
        <f>E53+C54-D54</f>
        <v>0</v>
      </c>
    </row>
    <row r="55" ht="18" customHeight="1" spans="2:5" x14ac:dyDescent="0.25">
      <c r="B55" s="17" t="s">
        <v>25</v>
      </c>
      <c r="C55" s="10"/>
      <c r="D55" s="10"/>
      <c r="E55" s="13">
        <f>E54+C55-D55</f>
        <v>0</v>
      </c>
    </row>
    <row r="56" ht="18" customHeight="1" spans="2:5" x14ac:dyDescent="0.25">
      <c r="B56" s="18" t="s">
        <v>26</v>
      </c>
      <c r="C56" s="10"/>
      <c r="D56" s="10"/>
      <c r="E56" s="13">
        <f>E55+C56-D56</f>
        <v>0</v>
      </c>
    </row>
    <row r="58" ht="14" customHeight="1" x14ac:dyDescent="0.25"/>
    <row r="59" ht="20" customHeight="1" spans="2:2" x14ac:dyDescent="0.25">
      <c r="B59" s="4" t="s">
        <v>57</v>
      </c>
    </row>
    <row r="60" ht="8" customHeight="1" x14ac:dyDescent="0.25"/>
    <row r="61" ht="22" customHeight="1" spans="2:7" x14ac:dyDescent="0.25">
      <c r="B61" s="8" t="s">
        <v>58</v>
      </c>
      <c r="C61" s="8" t="s">
        <v>59</v>
      </c>
      <c r="D61" s="8" t="s">
        <v>60</v>
      </c>
      <c r="E61" s="8" t="s">
        <v>61</v>
      </c>
      <c r="F61" s="8" t="s">
        <v>62</v>
      </c>
      <c r="G61" s="8" t="s">
        <v>63</v>
      </c>
    </row>
    <row r="62" ht="18" customHeight="1" spans="2:7" x14ac:dyDescent="0.25">
      <c r="B62" s="19" t="s">
        <v>64</v>
      </c>
      <c r="C62" s="10"/>
      <c r="D62" s="10"/>
      <c r="E62" s="10"/>
      <c r="F62" s="20" t="str">
        <f>IFERROR(IF(OR(C62=0,D62=0),"—",(C62-E62)/D62),"—")</f>
        <v>—</v>
      </c>
      <c r="G62" s="21">
        <f>IFERROR(MIN(1,E62/C62),0)</f>
        <v>0</v>
      </c>
    </row>
    <row r="63" ht="18" customHeight="1" spans="2:7" x14ac:dyDescent="0.25">
      <c r="B63" s="19" t="s">
        <v>65</v>
      </c>
      <c r="C63" s="10"/>
      <c r="D63" s="10"/>
      <c r="E63" s="10"/>
      <c r="F63" s="20" t="str">
        <f>IFERROR(IF(OR(C63=0,D63=0),"—",(C63-E63)/D63),"—")</f>
        <v>—</v>
      </c>
      <c r="G63" s="21">
        <f>IFERROR(MIN(1,E63/C63),0)</f>
        <v>0</v>
      </c>
    </row>
    <row r="64" ht="18" customHeight="1" spans="2:7" x14ac:dyDescent="0.25">
      <c r="B64" s="19" t="s">
        <v>66</v>
      </c>
      <c r="C64" s="10"/>
      <c r="D64" s="10"/>
      <c r="E64" s="10"/>
      <c r="F64" s="20" t="str">
        <f>IFERROR(IF(OR(C64=0,D64=0),"—",(C64-E64)/D64),"—")</f>
        <v>—</v>
      </c>
      <c r="G64" s="21">
        <f>IFERROR(MIN(1,E64/C64),0)</f>
        <v>0</v>
      </c>
    </row>
    <row r="65" ht="18" customHeight="1" spans="2:7" x14ac:dyDescent="0.25">
      <c r="B65" s="19" t="s">
        <v>67</v>
      </c>
      <c r="C65" s="10"/>
      <c r="D65" s="10"/>
      <c r="E65" s="10"/>
      <c r="F65" s="20" t="str">
        <f>IFERROR(IF(OR(C65=0,D65=0),"—",(C65-E65)/D65),"—")</f>
        <v>—</v>
      </c>
      <c r="G65" s="21">
        <f>IFERROR(MIN(1,E65/C65),0)</f>
        <v>0</v>
      </c>
    </row>
    <row r="66" ht="18" customHeight="1" spans="2:7" x14ac:dyDescent="0.25">
      <c r="B66" s="19" t="s">
        <v>68</v>
      </c>
      <c r="C66" s="10"/>
      <c r="D66" s="10"/>
      <c r="E66" s="10"/>
      <c r="F66" s="20" t="str">
        <f>IFERROR(IF(OR(C66=0,D66=0),"—",(C66-E66)/D66),"—")</f>
        <v>—</v>
      </c>
      <c r="G66" s="21">
        <f>IFERROR(MIN(1,E66/C66),0)</f>
        <v>0</v>
      </c>
    </row>
    <row r="67" ht="18" customHeight="1" spans="2:7" x14ac:dyDescent="0.25">
      <c r="B67" s="19" t="s">
        <v>69</v>
      </c>
      <c r="C67" s="10"/>
      <c r="D67" s="10"/>
      <c r="E67" s="10"/>
      <c r="F67" s="20" t="str">
        <f>IFERROR(IF(OR(C67=0,D67=0),"—",(C67-E67)/D67),"—")</f>
        <v>—</v>
      </c>
      <c r="G67" s="21">
        <f>IFERROR(MIN(1,E67/C67),0)</f>
        <v>0</v>
      </c>
    </row>
  </sheetData>
  <sheetProtection sheet="1"/>
  <conditionalFormatting sqref="C3:C14">
    <cfRule type="dataBar" priority="99">
      <dataBar>
        <cfvo type="min"/>
        <cfvo type="max"/>
        <color rgb="FFC4492D"/>
      </dataBar>
      <extLst>
        <ext xmlns:x14="http://schemas.microsoft.com/office/spreadsheetml/2009/9/main" uri="{B025F937-C7B1-47D3-B67F-A62EFF666E3E}">
          <x14:id>{1C759516-4E79-4727-B076-8670DE6CA420}</x14:id>
        </ext>
      </extLst>
    </cfRule>
  </conditionalFormatting>
  <conditionalFormatting sqref="C32">
    <cfRule type="containsText" dxfId="0" priority="1">
      <formula>NOT(ISERROR(SEARCH("YES",C32)))</formula>
    </cfRule>
    <cfRule type="containsText" dxfId="1" priority="2">
      <formula>NOT(ISERROR(SEARCH("NO",C32)))</formula>
    </cfRule>
  </conditionalFormatting>
  <conditionalFormatting sqref="C33">
    <cfRule type="cellIs" dxfId="2" priority="1" operator="lessThan">
      <formula>0</formula>
    </cfRule>
    <cfRule type="cellIs" dxfId="3" priority="2" operator="greaterThanOrEqual">
      <formula>0</formula>
    </cfRule>
  </conditionalFormatting>
  <conditionalFormatting sqref="G62">
    <cfRule type="dataBar" priority="200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{6CC33848-2563-4E65-A31B-4BE7DA534DF7}</x14:id>
        </ext>
      </extLst>
    </cfRule>
  </conditionalFormatting>
  <conditionalFormatting sqref="G63">
    <cfRule type="dataBar" priority="201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{94A2ABAB-5AF4-4CFB-9B63-3B3AE1DBEC33}</x14:id>
        </ext>
      </extLst>
    </cfRule>
  </conditionalFormatting>
  <conditionalFormatting sqref="G64">
    <cfRule type="dataBar" priority="202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{620ACC5D-2377-4A58-8524-B098D84F39CA}</x14:id>
        </ext>
      </extLst>
    </cfRule>
  </conditionalFormatting>
  <conditionalFormatting sqref="G65">
    <cfRule type="dataBar" priority="203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{E67FCE52-F837-4DE5-BB6A-AE32FF8330EF}</x14:id>
        </ext>
      </extLst>
    </cfRule>
  </conditionalFormatting>
  <conditionalFormatting sqref="G66">
    <cfRule type="dataBar" priority="204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{C5F87438-830F-4705-B82A-F3C2A657C6CE}</x14:id>
        </ext>
      </extLst>
    </cfRule>
  </conditionalFormatting>
  <conditionalFormatting sqref="G67">
    <cfRule type="dataBar" priority="205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{B956B6CD-D725-4C0C-91C4-3BDD3699D848}</x14:id>
        </ext>
      </extLst>
    </cfRule>
  </conditionalFormatting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759516-4E79-4727-B076-8670DE6CA420}">
            <x14:dataBar minLength="0" maxLength="100">
              <x14:cfvo type="min"/>
              <x14:cfvo type="max"/>
            </x14:dataBar>
          </x14:cfRule>
          <xm:sqref>C3:C14</xm:sqref>
        </x14:conditionalFormatting>
        <x14:conditionalFormatting xmlns:xm="http://schemas.microsoft.com/office/excel/2006/main">
          <x14:cfRule type="dataBar" id="{6CC33848-2563-4E65-A31B-4BE7DA534DF7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G62</xm:sqref>
        </x14:conditionalFormatting>
        <x14:conditionalFormatting xmlns:xm="http://schemas.microsoft.com/office/excel/2006/main">
          <x14:cfRule type="dataBar" id="{94A2ABAB-5AF4-4CFB-9B63-3B3AE1DBEC33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G63</xm:sqref>
        </x14:conditionalFormatting>
        <x14:conditionalFormatting xmlns:xm="http://schemas.microsoft.com/office/excel/2006/main">
          <x14:cfRule type="dataBar" id="{620ACC5D-2377-4A58-8524-B098D84F39CA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G64</xm:sqref>
        </x14:conditionalFormatting>
        <x14:conditionalFormatting xmlns:xm="http://schemas.microsoft.com/office/excel/2006/main">
          <x14:cfRule type="dataBar" id="{E67FCE52-F837-4DE5-BB6A-AE32FF8330EF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G65</xm:sqref>
        </x14:conditionalFormatting>
        <x14:conditionalFormatting xmlns:xm="http://schemas.microsoft.com/office/excel/2006/main">
          <x14:cfRule type="dataBar" id="{C5F87438-830F-4705-B82A-F3C2A657C6CE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G66</xm:sqref>
        </x14:conditionalFormatting>
        <x14:conditionalFormatting xmlns:xm="http://schemas.microsoft.com/office/excel/2006/main">
          <x14:cfRule type="dataBar" id="{B956B6CD-D725-4C0C-91C4-3BDD3699D848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G67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Irregular Income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AnswerQA</dc:creator>
  <dc:title/>
  <dc:subject/>
  <dc:description/>
  <cp:keywords/>
  <cp:category/>
  <cp:lastModifiedBy>Unknown</cp:lastModifiedBy>
  <dcterms:created xsi:type="dcterms:W3CDTF">2026-04-27T13:54:07Z</dcterms:created>
  <dcterms:modified xsi:type="dcterms:W3CDTF">2026-04-27T13:54:07Z</dcterms:modified>
</cp:coreProperties>
</file>