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Couple Budget" state="visible" r:id="rId5"/>
  </sheets>
  <calcPr calcId="171027"/>
</workbook>
</file>

<file path=xl/sharedStrings.xml><?xml version="1.0" encoding="utf-8"?>
<sst xmlns="http://schemas.openxmlformats.org/spreadsheetml/2006/main" count="61" uniqueCount="52">
  <si>
    <t>AnswerQA Couple Budget</t>
  </si>
  <si>
    <t>answerqa.com — personal finance made simple</t>
  </si>
  <si>
    <t>HOW TO USE</t>
  </si>
  <si>
    <t xml:space="preserve">   Yellow cells = your input (fill these in)</t>
  </si>
  <si>
    <t xml:space="preserve">   Gray italic text = auto-calculated formulas (do not overwrite)</t>
  </si>
  <si>
    <t>• Switch to the "Couple Budget" tab.</t>
  </si>
  <si>
    <t>• Enter Partner 1 and Partner 2 take-home pay in the yellow cells at the top.</t>
  </si>
  <si>
    <t>• The proportional contribution section shows how much each partner owes toward shared expenses — based on their share of total household income.</t>
  </si>
  <si>
    <t>• Fill in shared household expenses in the Shared Expenses table.</t>
  </si>
  <si>
    <t>• Each partner also gets their own spending allowance (Individual Spending) — yours to use without accountability.</t>
  </si>
  <si>
    <t>• The summary at the bottom shows total household budget and whether you are balanced.</t>
  </si>
  <si>
    <t>• Rename "Partner 1" and "Partner 2" to your actual names if you like.</t>
  </si>
  <si>
    <t>Category</t>
  </si>
  <si>
    <t>Partner 1</t>
  </si>
  <si>
    <t>Partner 2</t>
  </si>
  <si>
    <t>Combined</t>
  </si>
  <si>
    <t>Monthly Take-Home Pay</t>
  </si>
  <si>
    <t>Split Method</t>
  </si>
  <si>
    <t>Proportional (by income)</t>
  </si>
  <si>
    <t>Custom P1 %:</t>
  </si>
  <si>
    <t>Income Share</t>
  </si>
  <si>
    <t>Share of household income</t>
  </si>
  <si>
    <t>SHARED HOUSEHOLD EXPENSES</t>
  </si>
  <si>
    <t>Monthly Amount</t>
  </si>
  <si>
    <t>Partner 1 Owes</t>
  </si>
  <si>
    <t>Partner 2 Owes</t>
  </si>
  <si>
    <t>Rent / Mortgage</t>
  </si>
  <si>
    <t>Electricity</t>
  </si>
  <si>
    <t>Gas / Heat</t>
  </si>
  <si>
    <t>Water &amp; Sewer</t>
  </si>
  <si>
    <t>Internet</t>
  </si>
  <si>
    <t>Groceries</t>
  </si>
  <si>
    <t>Household Supplies</t>
  </si>
  <si>
    <t>Renter / Home Insurance</t>
  </si>
  <si>
    <t>Streaming Subscriptions</t>
  </si>
  <si>
    <t>Dining Out Together</t>
  </si>
  <si>
    <t>Joint Savings Goal</t>
  </si>
  <si>
    <t>Pet Expenses</t>
  </si>
  <si>
    <t>Other Shared</t>
  </si>
  <si>
    <t>Total Shared Expenses</t>
  </si>
  <si>
    <t>INDIVIDUAL SPENDING (personal — no questions asked)</t>
  </si>
  <si>
    <t>Personal clothing</t>
  </si>
  <si>
    <t>Hobbies</t>
  </si>
  <si>
    <t>Gym / fitness</t>
  </si>
  <si>
    <t>Dining out solo</t>
  </si>
  <si>
    <t>Other personal</t>
  </si>
  <si>
    <t>Total Individual Spending</t>
  </si>
  <si>
    <t>SUMMARY</t>
  </si>
  <si>
    <t>Income</t>
  </si>
  <si>
    <t>Shared Expenses Owed</t>
  </si>
  <si>
    <t>Individual Spending</t>
  </si>
  <si>
    <t>Remaining / Unassigned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</si>
</sst>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%"/>
  </numFmts>
  <fonts count="14" x14ac:knownFonts="1">
    <font>
      <color theme="1"/>
      <family val="2"/>
      <scheme val="minor"/>
      <sz val="11"/>
      <name val="Calibri"/>
    </font>
    <font>
      <b/>
      <color rgb="FFC4492D"/>
      <sz val="18"/>
      <name val="Calibri"/>
    </font>
    <font>
      <color rgb="FFAAAAAA"/>
      <sz val="10"/>
      <name val="Calibri"/>
    </font>
    <font>
      <b/>
      <color rgb="FFC4492D"/>
      <sz val="11"/>
      <name val="Calibri"/>
    </font>
    <font>
      <b/>
      <sz val="10"/>
      <name val="Calibri"/>
    </font>
    <font>
      <i/>
      <color rgb="FF888888"/>
      <sz val="10"/>
      <name val="Calibri"/>
    </font>
    <font>
      <color rgb="FF333333"/>
      <sz val="11"/>
      <name val="Calibri"/>
    </font>
    <font>
      <b/>
      <color rgb="FFFFFFFF"/>
      <sz val="11"/>
      <name val="Calibri"/>
    </font>
    <font>
      <b/>
      <color rgb="FF222222"/>
      <sz val="11"/>
      <name val="Calibri"/>
    </font>
    <font>
      <color rgb="FF222222"/>
      <sz val="11"/>
      <name val="Calibri"/>
    </font>
    <font>
      <b/>
      <color rgb="FF888888"/>
      <sz val="11"/>
      <name val="Calibri"/>
    </font>
    <font>
      <i/>
      <color rgb="FF888888"/>
      <sz val="11"/>
      <name val="Calibri"/>
    </font>
    <font>
      <sz val="11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4492D"/>
      </patternFill>
    </fill>
    <fill>
      <patternFill patternType="solid">
        <fgColor rgb="FFFFFBCC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5" fillId="0" borderId="0" xfId="0" applyFont="1"/>
    <xf numFmtId="0" fontId="6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9" fillId="3" borderId="0" xfId="0" applyNumberFormat="1" applyFont="1" applyFill="1" applyAlignment="1" applyProtection="1">
      <alignment vertical="center"/>
      <protection locked="0"/>
    </xf>
    <xf numFmtId="164" fontId="10" fillId="0" borderId="0" xfId="0" applyNumberFormat="1" applyFont="1" applyAlignment="1">
      <alignment vertical="center"/>
    </xf>
    <xf numFmtId="0" fontId="9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165" fontId="9" fillId="3" borderId="0" xfId="0" applyNumberFormat="1" applyFont="1" applyFill="1" applyAlignment="1" applyProtection="1">
      <alignment vertical="center"/>
      <protection locked="0"/>
    </xf>
    <xf numFmtId="165" fontId="11" fillId="0" borderId="0" xfId="0" applyNumberFormat="1" applyFont="1" applyAlignment="1">
      <alignment vertical="center"/>
    </xf>
    <xf numFmtId="0" fontId="6" fillId="4" borderId="0" xfId="0" applyFont="1" applyFill="1"/>
    <xf numFmtId="164" fontId="11" fillId="0" borderId="0" xfId="0" applyNumberFormat="1" applyFont="1" applyAlignment="1">
      <alignment vertical="center"/>
    </xf>
    <xf numFmtId="0" fontId="6" fillId="5" borderId="0" xfId="0" applyFont="1" applyFill="1"/>
    <xf numFmtId="164" fontId="10" fillId="0" borderId="0" xfId="0" applyNumberFormat="1" applyFont="1"/>
    <xf numFmtId="0" fontId="12" fillId="5" borderId="0" xfId="0" applyFont="1" applyFill="1"/>
    <xf numFmtId="0" fontId="12" fillId="4" borderId="0" xfId="0" applyFont="1" applyFill="1"/>
    <xf numFmtId="164" fontId="13" fillId="0" borderId="0" xfId="0" applyNumberFormat="1" applyFont="1"/>
  </cellXfs>
  <cellStyles count="1">
    <cellStyle name="Normal" xfId="0" builtinId="0"/>
  </cellStyles>
  <dxfs count="4"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  <dxf>
      <font>
        <b/>
        <color rgb="FFA00000"/>
      </font>
      <fill>
        <patternFill patternType="solid">
          <fgColor rgb="FFFFD6D6"/>
        </patternFill>
      </fill>
    </dxf>
    <dxf>
      <font>
        <b/>
        <color rgb="FF1A7A1A"/>
      </font>
      <fill>
        <patternFill patternType="solid">
          <fgColor rgb="FFD6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B17"/>
  <sheetFormatPr defaultRowHeight="15" outlineLevelRow="0" outlineLevelCol="0" x14ac:dyDescent="55"/>
  <cols>
    <col min="1" max="1" width="4" customWidth="1"/>
    <col min="2" max="2" width="72" customWidth="1"/>
  </cols>
  <sheetData>
    <row r="1" ht="8" customHeight="1" spans="2:2" x14ac:dyDescent="0.25">
      <c r="B1" s="1"/>
    </row>
    <row r="3" ht="32" customHeight="1" spans="2:2" x14ac:dyDescent="0.25">
      <c r="B3" s="2" t="s">
        <v>0</v>
      </c>
    </row>
    <row r="4" ht="16" customHeight="1" spans="2:2" x14ac:dyDescent="0.25">
      <c r="B4" s="3" t="s">
        <v>1</v>
      </c>
    </row>
    <row r="5" ht="10" customHeight="1" x14ac:dyDescent="0.25"/>
    <row r="6" ht="18" customHeight="1" spans="2:2" x14ac:dyDescent="0.25">
      <c r="B6" s="4" t="s">
        <v>2</v>
      </c>
    </row>
    <row r="7" ht="10" customHeight="1" x14ac:dyDescent="0.25"/>
    <row r="8" ht="20" customHeight="1" spans="2:2" x14ac:dyDescent="0.25">
      <c r="B8" s="5" t="s">
        <v>3</v>
      </c>
    </row>
    <row r="9" ht="20" customHeight="1" spans="2:2" x14ac:dyDescent="0.25">
      <c r="B9" s="6" t="s">
        <v>4</v>
      </c>
    </row>
    <row r="10" ht="10" customHeight="1" x14ac:dyDescent="0.25"/>
    <row r="11" ht="22" customHeight="1" spans="2:2" x14ac:dyDescent="0.25">
      <c r="B11" s="7" t="s">
        <v>5</v>
      </c>
    </row>
    <row r="12" ht="22" customHeight="1" spans="2:2" x14ac:dyDescent="0.25">
      <c r="B12" s="7" t="s">
        <v>6</v>
      </c>
    </row>
    <row r="13" ht="22" customHeight="1" spans="2:2" x14ac:dyDescent="0.25">
      <c r="B13" s="7" t="s">
        <v>7</v>
      </c>
    </row>
    <row r="14" ht="22" customHeight="1" spans="2:2" x14ac:dyDescent="0.25">
      <c r="B14" s="7" t="s">
        <v>8</v>
      </c>
    </row>
    <row r="15" ht="22" customHeight="1" spans="2:2" x14ac:dyDescent="0.25">
      <c r="B15" s="7" t="s">
        <v>9</v>
      </c>
    </row>
    <row r="16" ht="22" customHeight="1" spans="2:2" x14ac:dyDescent="0.25">
      <c r="B16" s="7" t="s">
        <v>10</v>
      </c>
    </row>
    <row r="17" ht="22" customHeight="1" spans="2:2" x14ac:dyDescent="0.25">
      <c r="B17" s="7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492D"/>
  </sheetPr>
  <dimension ref="B1:E38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0" outlineLevelCol="0" x14ac:dyDescent="55"/>
  <cols>
    <col min="1" max="1" width="3" customWidth="1"/>
    <col min="2" max="2" width="30" customWidth="1"/>
    <col min="3" max="5" width="18" customWidth="1"/>
  </cols>
  <sheetData>
    <row r="1" ht="22" customHeight="1" spans="2:5" x14ac:dyDescent="0.25">
      <c r="B1" s="8" t="s">
        <v>12</v>
      </c>
      <c r="C1" s="8" t="s">
        <v>13</v>
      </c>
      <c r="D1" s="8" t="s">
        <v>14</v>
      </c>
      <c r="E1" s="8" t="s">
        <v>15</v>
      </c>
    </row>
    <row r="2" ht="20" customHeight="1" spans="2:5" x14ac:dyDescent="0.25">
      <c r="B2" s="9" t="s">
        <v>16</v>
      </c>
      <c r="C2" s="10">
        <v>3500</v>
      </c>
      <c r="D2" s="10">
        <v>2500</v>
      </c>
      <c r="E2" s="11">
        <f>C2+D2</f>
        <v>6000</v>
      </c>
    </row>
    <row r="3" ht="20" customHeight="1" spans="2:5" x14ac:dyDescent="0.25">
      <c r="B3" s="9" t="s">
        <v>17</v>
      </c>
      <c r="C3" s="12" t="s">
        <v>18</v>
      </c>
      <c r="D3" s="13" t="s">
        <v>19</v>
      </c>
      <c r="E3" s="14">
        <v>0.5</v>
      </c>
    </row>
    <row r="4" ht="22" customHeight="1" spans="2:4" x14ac:dyDescent="0.25">
      <c r="B4" s="8" t="s">
        <v>20</v>
      </c>
      <c r="C4" s="8" t="s">
        <v>13</v>
      </c>
      <c r="D4" s="8" t="s">
        <v>14</v>
      </c>
    </row>
    <row r="5" ht="20" customHeight="1" spans="2:4" x14ac:dyDescent="0.25">
      <c r="B5" s="13" t="s">
        <v>21</v>
      </c>
      <c r="C5" s="15">
        <f>IFERROR(C2/E2,0)</f>
        <v>0.583</v>
      </c>
      <c r="D5" s="15">
        <f>IFERROR(D2/E2,0)</f>
        <v>0.417</v>
      </c>
    </row>
    <row r="6" ht="8" customHeight="1" x14ac:dyDescent="0.25"/>
    <row r="7" ht="20" customHeight="1" spans="2:2" x14ac:dyDescent="0.25">
      <c r="B7" s="4" t="s">
        <v>22</v>
      </c>
    </row>
    <row r="8" ht="22" customHeight="1" spans="2:5" x14ac:dyDescent="0.25">
      <c r="B8" s="8" t="s">
        <v>12</v>
      </c>
      <c r="C8" s="8" t="s">
        <v>23</v>
      </c>
      <c r="D8" s="8" t="s">
        <v>24</v>
      </c>
      <c r="E8" s="8" t="s">
        <v>25</v>
      </c>
    </row>
    <row r="9" ht="18" customHeight="1" spans="2:5" x14ac:dyDescent="0.25">
      <c r="B9" s="16" t="s">
        <v>26</v>
      </c>
      <c r="C9" s="10">
        <v>1600</v>
      </c>
      <c r="D9" s="17">
        <f>C9*IF($C$3="Equal (50/50)",0.5,IF($C$3="Custom %",$E$3,$C$5))</f>
        <v>932.8</v>
      </c>
      <c r="E9" s="17">
        <f>C9*IF($C$3="Equal (50/50)",0.5,IF($C$3="Custom %",1-$E$3,$D$5))</f>
        <v>667.1999999999999</v>
      </c>
    </row>
    <row r="10" ht="18" customHeight="1" spans="2:5" x14ac:dyDescent="0.25">
      <c r="B10" s="18" t="s">
        <v>27</v>
      </c>
      <c r="C10" s="10">
        <v>80</v>
      </c>
      <c r="D10" s="17">
        <f>C10*IF($C$3="Equal (50/50)",0.5,IF($C$3="Custom %",$E$3,$C$5))</f>
        <v>46.64</v>
      </c>
      <c r="E10" s="17">
        <f>C10*IF($C$3="Equal (50/50)",0.5,IF($C$3="Custom %",1-$E$3,$D$5))</f>
        <v>33.36</v>
      </c>
    </row>
    <row r="11" ht="18" customHeight="1" spans="2:5" x14ac:dyDescent="0.25">
      <c r="B11" s="16" t="s">
        <v>28</v>
      </c>
      <c r="C11" s="10">
        <v>50</v>
      </c>
      <c r="D11" s="17">
        <f>C11*IF($C$3="Equal (50/50)",0.5,IF($C$3="Custom %",$E$3,$C$5))</f>
        <v>29.15</v>
      </c>
      <c r="E11" s="17">
        <f>C11*IF($C$3="Equal (50/50)",0.5,IF($C$3="Custom %",1-$E$3,$D$5))</f>
        <v>20.849999999999998</v>
      </c>
    </row>
    <row r="12" ht="18" customHeight="1" spans="2:5" x14ac:dyDescent="0.25">
      <c r="B12" s="18" t="s">
        <v>29</v>
      </c>
      <c r="C12" s="10">
        <v>30</v>
      </c>
      <c r="D12" s="17">
        <f>C12*IF($C$3="Equal (50/50)",0.5,IF($C$3="Custom %",$E$3,$C$5))</f>
        <v>17.49</v>
      </c>
      <c r="E12" s="17">
        <f>C12*IF($C$3="Equal (50/50)",0.5,IF($C$3="Custom %",1-$E$3,$D$5))</f>
        <v>12.51</v>
      </c>
    </row>
    <row r="13" ht="18" customHeight="1" spans="2:5" x14ac:dyDescent="0.25">
      <c r="B13" s="16" t="s">
        <v>30</v>
      </c>
      <c r="C13" s="10">
        <v>60</v>
      </c>
      <c r="D13" s="17">
        <f>C13*IF($C$3="Equal (50/50)",0.5,IF($C$3="Custom %",$E$3,$C$5))</f>
        <v>34.98</v>
      </c>
      <c r="E13" s="17">
        <f>C13*IF($C$3="Equal (50/50)",0.5,IF($C$3="Custom %",1-$E$3,$D$5))</f>
        <v>25.02</v>
      </c>
    </row>
    <row r="14" ht="18" customHeight="1" spans="2:5" x14ac:dyDescent="0.25">
      <c r="B14" s="18" t="s">
        <v>31</v>
      </c>
      <c r="C14" s="10">
        <v>400</v>
      </c>
      <c r="D14" s="17">
        <f>C14*IF($C$3="Equal (50/50)",0.5,IF($C$3="Custom %",$E$3,$C$5))</f>
        <v>233.2</v>
      </c>
      <c r="E14" s="17">
        <f>C14*IF($C$3="Equal (50/50)",0.5,IF($C$3="Custom %",1-$E$3,$D$5))</f>
        <v>166.79999999999998</v>
      </c>
    </row>
    <row r="15" ht="18" customHeight="1" spans="2:5" x14ac:dyDescent="0.25">
      <c r="B15" s="16" t="s">
        <v>32</v>
      </c>
      <c r="C15" s="10">
        <v>50</v>
      </c>
      <c r="D15" s="17">
        <f>C15*IF($C$3="Equal (50/50)",0.5,IF($C$3="Custom %",$E$3,$C$5))</f>
        <v>29.15</v>
      </c>
      <c r="E15" s="17">
        <f>C15*IF($C$3="Equal (50/50)",0.5,IF($C$3="Custom %",1-$E$3,$D$5))</f>
        <v>20.849999999999998</v>
      </c>
    </row>
    <row r="16" ht="18" customHeight="1" spans="2:5" x14ac:dyDescent="0.25">
      <c r="B16" s="18" t="s">
        <v>33</v>
      </c>
      <c r="C16" s="10">
        <v>80</v>
      </c>
      <c r="D16" s="17">
        <f>C16*IF($C$3="Equal (50/50)",0.5,IF($C$3="Custom %",$E$3,$C$5))</f>
        <v>46.64</v>
      </c>
      <c r="E16" s="17">
        <f>C16*IF($C$3="Equal (50/50)",0.5,IF($C$3="Custom %",1-$E$3,$D$5))</f>
        <v>33.36</v>
      </c>
    </row>
    <row r="17" ht="18" customHeight="1" spans="2:5" x14ac:dyDescent="0.25">
      <c r="B17" s="16" t="s">
        <v>34</v>
      </c>
      <c r="C17" s="10">
        <v>30</v>
      </c>
      <c r="D17" s="17">
        <f>C17*IF($C$3="Equal (50/50)",0.5,IF($C$3="Custom %",$E$3,$C$5))</f>
        <v>17.49</v>
      </c>
      <c r="E17" s="17">
        <f>C17*IF($C$3="Equal (50/50)",0.5,IF($C$3="Custom %",1-$E$3,$D$5))</f>
        <v>12.51</v>
      </c>
    </row>
    <row r="18" ht="18" customHeight="1" spans="2:5" x14ac:dyDescent="0.25">
      <c r="B18" s="18" t="s">
        <v>35</v>
      </c>
      <c r="C18" s="10">
        <v>150</v>
      </c>
      <c r="D18" s="17">
        <f>C18*IF($C$3="Equal (50/50)",0.5,IF($C$3="Custom %",$E$3,$C$5))</f>
        <v>87.44999999999999</v>
      </c>
      <c r="E18" s="17">
        <f>C18*IF($C$3="Equal (50/50)",0.5,IF($C$3="Custom %",1-$E$3,$D$5))</f>
        <v>62.55</v>
      </c>
    </row>
    <row r="19" ht="18" customHeight="1" spans="2:5" x14ac:dyDescent="0.25">
      <c r="B19" s="16" t="s">
        <v>36</v>
      </c>
      <c r="C19" s="10">
        <v>200</v>
      </c>
      <c r="D19" s="17">
        <f>C19*IF($C$3="Equal (50/50)",0.5,IF($C$3="Custom %",$E$3,$C$5))</f>
        <v>116.6</v>
      </c>
      <c r="E19" s="17">
        <f>C19*IF($C$3="Equal (50/50)",0.5,IF($C$3="Custom %",1-$E$3,$D$5))</f>
        <v>83.39999999999999</v>
      </c>
    </row>
    <row r="20" ht="18" customHeight="1" spans="2:5" x14ac:dyDescent="0.25">
      <c r="B20" s="18" t="s">
        <v>37</v>
      </c>
      <c r="C20" s="10"/>
      <c r="D20" s="17">
        <f>C20*IF($C$3="Equal (50/50)",0.5,IF($C$3="Custom %",$E$3,$C$5))</f>
        <v>0</v>
      </c>
      <c r="E20" s="17">
        <f>C20*IF($C$3="Equal (50/50)",0.5,IF($C$3="Custom %",1-$E$3,$D$5))</f>
        <v>0</v>
      </c>
    </row>
    <row r="21" ht="18" customHeight="1" spans="2:5" x14ac:dyDescent="0.25">
      <c r="B21" s="16" t="s">
        <v>38</v>
      </c>
      <c r="C21" s="10"/>
      <c r="D21" s="17">
        <f>C21*IF($C$3="Equal (50/50)",0.5,IF($C$3="Custom %",$E$3,$C$5))</f>
        <v>0</v>
      </c>
      <c r="E21" s="17">
        <f>C21*IF($C$3="Equal (50/50)",0.5,IF($C$3="Custom %",1-$E$3,$D$5))</f>
        <v>0</v>
      </c>
    </row>
    <row r="22" ht="20" customHeight="1" spans="2:5" x14ac:dyDescent="0.25">
      <c r="B22" s="9" t="s">
        <v>39</v>
      </c>
      <c r="C22" s="19">
        <f>SUM(C9:C21)</f>
        <v>0</v>
      </c>
      <c r="D22" s="19">
        <f>SUM(D9:D21)</f>
        <v>0</v>
      </c>
      <c r="E22" s="19">
        <f>SUM(E9:E21)</f>
        <v>0</v>
      </c>
    </row>
    <row r="23" ht="14" customHeight="1" x14ac:dyDescent="0.25"/>
    <row r="24" ht="20" customHeight="1" spans="2:2" x14ac:dyDescent="0.25">
      <c r="B24" s="4" t="s">
        <v>40</v>
      </c>
    </row>
    <row r="25" ht="22" customHeight="1" spans="2:4" x14ac:dyDescent="0.25">
      <c r="B25" s="8" t="s">
        <v>12</v>
      </c>
      <c r="C25" s="8" t="s">
        <v>13</v>
      </c>
      <c r="D25" s="8" t="s">
        <v>14</v>
      </c>
    </row>
    <row r="26" ht="18" customHeight="1" spans="2:4" x14ac:dyDescent="0.25">
      <c r="B26" s="20" t="s">
        <v>41</v>
      </c>
      <c r="C26" s="10"/>
      <c r="D26" s="10"/>
    </row>
    <row r="27" ht="18" customHeight="1" spans="2:4" x14ac:dyDescent="0.25">
      <c r="B27" s="21" t="s">
        <v>42</v>
      </c>
      <c r="C27" s="10"/>
      <c r="D27" s="10"/>
    </row>
    <row r="28" ht="18" customHeight="1" spans="2:4" x14ac:dyDescent="0.25">
      <c r="B28" s="20" t="s">
        <v>43</v>
      </c>
      <c r="C28" s="10"/>
      <c r="D28" s="10"/>
    </row>
    <row r="29" ht="18" customHeight="1" spans="2:4" x14ac:dyDescent="0.25">
      <c r="B29" s="21" t="s">
        <v>44</v>
      </c>
      <c r="C29" s="10"/>
      <c r="D29" s="10"/>
    </row>
    <row r="30" ht="18" customHeight="1" spans="2:4" x14ac:dyDescent="0.25">
      <c r="B30" s="20" t="s">
        <v>45</v>
      </c>
      <c r="C30" s="10"/>
      <c r="D30" s="10"/>
    </row>
    <row r="31" ht="20" customHeight="1" spans="2:4" x14ac:dyDescent="0.25">
      <c r="B31" s="9" t="s">
        <v>46</v>
      </c>
      <c r="C31" s="19">
        <f>SUM(C26:C30)</f>
        <v>0</v>
      </c>
      <c r="D31" s="19">
        <f>SUM(D26:D30)</f>
        <v>0</v>
      </c>
    </row>
    <row r="32" ht="14" customHeight="1" x14ac:dyDescent="0.25"/>
    <row r="33" ht="20" customHeight="1" spans="2:2" x14ac:dyDescent="0.25">
      <c r="B33" s="4" t="s">
        <v>47</v>
      </c>
    </row>
    <row r="34" ht="22" customHeight="1" spans="3:5" x14ac:dyDescent="0.25">
      <c r="C34" s="8" t="s">
        <v>13</v>
      </c>
      <c r="D34" s="8" t="s">
        <v>14</v>
      </c>
      <c r="E34" s="8" t="s">
        <v>15</v>
      </c>
    </row>
    <row r="35" ht="18" customHeight="1" spans="2:5" x14ac:dyDescent="0.25">
      <c r="B35" s="13" t="s">
        <v>48</v>
      </c>
      <c r="C35" s="17">
        <f>C2</f>
        <v>0</v>
      </c>
      <c r="D35" s="17">
        <f>D2</f>
        <v>0</v>
      </c>
      <c r="E35" s="17">
        <f>C35+D35</f>
        <v>0</v>
      </c>
    </row>
    <row r="36" ht="18" customHeight="1" spans="2:5" x14ac:dyDescent="0.25">
      <c r="B36" s="13" t="s">
        <v>49</v>
      </c>
      <c r="C36" s="17">
        <f>C22</f>
        <v>0</v>
      </c>
      <c r="D36" s="17">
        <f>D22</f>
        <v>0</v>
      </c>
      <c r="E36" s="17">
        <f>C36+D36</f>
        <v>0</v>
      </c>
    </row>
    <row r="37" ht="18" customHeight="1" spans="2:5" x14ac:dyDescent="0.25">
      <c r="B37" s="13" t="s">
        <v>50</v>
      </c>
      <c r="C37" s="17">
        <f>C31</f>
        <v>0</v>
      </c>
      <c r="D37" s="17">
        <f>D31</f>
        <v>0</v>
      </c>
      <c r="E37" s="17">
        <f>C37+D37</f>
        <v>0</v>
      </c>
    </row>
    <row r="38" ht="22" customHeight="1" spans="2:4" x14ac:dyDescent="0.25">
      <c r="B38" s="9" t="s">
        <v>51</v>
      </c>
      <c r="C38" s="22">
        <f>C35-C36-C37</f>
        <v>0</v>
      </c>
      <c r="D38" s="22">
        <f>D35-D36-D37</f>
        <v>0</v>
      </c>
    </row>
  </sheetData>
  <sheetProtection sheet="1"/>
  <conditionalFormatting sqref="C9:C21">
    <cfRule type="dataBar" priority="99">
      <dataBar>
        <cfvo type="min"/>
        <cfvo type="max"/>
        <color rgb="FFC4492D"/>
      </dataBar>
      <extLst>
        <ext xmlns:x14="http://schemas.microsoft.com/office/spreadsheetml/2009/9/main" uri="{B025F937-C7B1-47D3-B67F-A62EFF666E3E}">
          <x14:id>{FE445ECD-EB2D-46A6-A920-581D89C0D2A5}</x14:id>
        </ext>
      </extLst>
    </cfRule>
  </conditionalFormatting>
  <conditionalFormatting sqref="C38">
    <cfRule type="cellIs" dxfId="0" priority="1" operator="lessThan">
      <formula>0</formula>
    </cfRule>
    <cfRule type="cellIs" dxfId="1" priority="2" operator="greaterThanOrEqual">
      <formula>0</formula>
    </cfRule>
  </conditionalFormatting>
  <conditionalFormatting sqref="D38">
    <cfRule type="cellIs" dxfId="2" priority="1" operator="lessThan">
      <formula>0</formula>
    </cfRule>
    <cfRule type="cellIs" dxfId="3" priority="2" operator="greaterThanOrEqual">
      <formula>0</formula>
    </cfRule>
  </conditionalFormatting>
  <dataValidations count="1">
    <dataValidation type="list" showErrorMessage="1" errorTitle="Invalid option" error="Choose from the dropdown." sqref="C3">
      <formula1>"Proportional (by income),Equal (50/50),Custom %"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445ECD-EB2D-46A6-A920-581D89C0D2A5}">
            <x14:dataBar minLength="0" maxLength="100">
              <x14:cfvo type="min"/>
              <x14:cfvo type="max"/>
            </x14:dataBar>
          </x14:cfRule>
          <xm:sqref>C9:C21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Couple 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AnswerQA</dc:creator>
  <dc:title/>
  <dc:subject/>
  <dc:description/>
  <cp:keywords/>
  <cp:category/>
  <cp:lastModifiedBy>Unknown</cp:lastModifiedBy>
  <dcterms:created xsi:type="dcterms:W3CDTF">2026-04-27T13:54:07Z</dcterms:created>
  <dcterms:modified xsi:type="dcterms:W3CDTF">2026-04-27T13:54:07Z</dcterms:modified>
</cp:coreProperties>
</file>