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50-30-20 Budget" state="visible" r:id="rId5"/>
  </sheets>
  <calcPr calcId="171027"/>
</workbook>
</file>

<file path=xl/sharedStrings.xml><?xml version="1.0" encoding="utf-8"?>
<sst xmlns="http://schemas.openxmlformats.org/spreadsheetml/2006/main" count="67" uniqueCount="47">
  <si>
    <t>AnswerQA 50/30/20 Budget</t>
  </si>
  <si>
    <t>answerqa.com — personal finance made simple</t>
  </si>
  <si>
    <t>HOW TO USE</t>
  </si>
  <si>
    <t xml:space="preserve">   Yellow cells = your input (fill these in)</t>
  </si>
  <si>
    <t xml:space="preserve">   Gray italic text = auto-calculated formulas (do not overwrite)</t>
  </si>
  <si>
    <t>• Switch to the "50/30/20 Budget" tab to get started.</t>
  </si>
  <si>
    <t>• Enter your monthly take-home pay in cell D2 (yellow).</t>
  </si>
  <si>
    <t>• The budget ceilings for Needs, Wants, and Savings are calculated automatically.</t>
  </si>
  <si>
    <t>• For each expense row, choose a bucket from the dropdown in column C (Needs, Wants, or Savings).</t>
  </si>
  <si>
    <t>• Enter the amount you spend in column D.</t>
  </si>
  <si>
    <t>• The summary section turns GREEN when you are under budget and RED when you go over.</t>
  </si>
  <si>
    <t>• You can rename any category row to match your spending.</t>
  </si>
  <si>
    <t>Category</t>
  </si>
  <si>
    <t>Bucket</t>
  </si>
  <si>
    <t>Amount</t>
  </si>
  <si>
    <t>Monthly Take-Home Pay</t>
  </si>
  <si>
    <t>Budget Summary</t>
  </si>
  <si>
    <t>Ceiling</t>
  </si>
  <si>
    <t>Spent</t>
  </si>
  <si>
    <t>Remaining</t>
  </si>
  <si>
    <t>Needs (50%)</t>
  </si>
  <si>
    <t>Wants (30%)</t>
  </si>
  <si>
    <t>Savings (20%)</t>
  </si>
  <si>
    <t>Rent / Mortgage</t>
  </si>
  <si>
    <t>Needs</t>
  </si>
  <si>
    <t>Utilities (electric/gas)</t>
  </si>
  <si>
    <t>Water &amp; Internet</t>
  </si>
  <si>
    <t>Groceries</t>
  </si>
  <si>
    <t>Health Insurance</t>
  </si>
  <si>
    <t>Transportation / Gas</t>
  </si>
  <si>
    <t>Car Insurance</t>
  </si>
  <si>
    <t>Phone Bill</t>
  </si>
  <si>
    <t>Minimum Debt Payments</t>
  </si>
  <si>
    <t>Childcare / School</t>
  </si>
  <si>
    <t>Dining Out</t>
  </si>
  <si>
    <t>Wants</t>
  </si>
  <si>
    <t>Entertainment</t>
  </si>
  <si>
    <t>Hobbies</t>
  </si>
  <si>
    <t>Clothing</t>
  </si>
  <si>
    <t>Subscriptions</t>
  </si>
  <si>
    <t>Personal Care</t>
  </si>
  <si>
    <t>Gifts</t>
  </si>
  <si>
    <t>Travel Fund</t>
  </si>
  <si>
    <t>Emergency Fund</t>
  </si>
  <si>
    <t>Savings</t>
  </si>
  <si>
    <t>Retirement (401k / IRA)</t>
  </si>
  <si>
    <t>Total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</si>
</sst>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C4492D"/>
      <sz val="18"/>
      <name val="Calibri"/>
    </font>
    <font>
      <color rgb="FFAAAAAA"/>
      <sz val="10"/>
      <name val="Calibri"/>
    </font>
    <font>
      <b/>
      <color rgb="FFC4492D"/>
      <sz val="11"/>
      <name val="Calibri"/>
    </font>
    <font>
      <b/>
      <sz val="10"/>
      <name val="Calibri"/>
    </font>
    <font>
      <i/>
      <color rgb="FF888888"/>
      <sz val="10"/>
      <name val="Calibri"/>
    </font>
    <font>
      <color rgb="FF333333"/>
      <sz val="11"/>
      <name val="Calibri"/>
    </font>
    <font>
      <b/>
      <color rgb="FFFFFFFF"/>
      <sz val="11"/>
      <name val="Calibri"/>
    </font>
    <font>
      <b/>
      <color rgb="FF222222"/>
      <sz val="11"/>
      <name val="Calibri"/>
    </font>
    <font>
      <color rgb="FF222222"/>
      <sz val="11"/>
      <name val="Calibri"/>
    </font>
    <font>
      <i/>
      <color rgb="FF888888"/>
      <sz val="11"/>
      <name val="Calibri"/>
    </font>
    <font>
      <b/>
      <color rgb="FF888888"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4492D"/>
      </patternFill>
    </fill>
    <fill>
      <patternFill patternType="solid">
        <fgColor rgb="FFFFFBCC"/>
      </patternFill>
    </fill>
    <fill>
      <patternFill patternType="solid">
        <fgColor rgb="FFF5F5F5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9" fillId="3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6" fillId="4" borderId="0" xfId="0" applyFont="1" applyFill="1"/>
    <xf numFmtId="0" fontId="9" fillId="3" borderId="0" xfId="0" applyFont="1" applyFill="1" applyAlignment="1" applyProtection="1">
      <alignment vertical="center"/>
      <protection locked="0"/>
    </xf>
    <xf numFmtId="0" fontId="6" fillId="5" borderId="0" xfId="0" applyFont="1" applyFill="1"/>
    <xf numFmtId="164" fontId="11" fillId="0" borderId="0" xfId="0" applyNumberFormat="1" applyFont="1"/>
  </cellXfs>
  <cellStyles count="1">
    <cellStyle name="Normal" xfId="0" builtinId="0"/>
  </cellStyles>
  <dxfs count="6"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B17"/>
  <sheetFormatPr defaultRowHeight="15" outlineLevelRow="0" outlineLevelCol="0" x14ac:dyDescent="55"/>
  <cols>
    <col min="1" max="1" width="4" customWidth="1"/>
    <col min="2" max="2" width="72" customWidth="1"/>
  </cols>
  <sheetData>
    <row r="1" ht="8" customHeight="1" spans="2:2" x14ac:dyDescent="0.25">
      <c r="B1" s="1"/>
    </row>
    <row r="3" ht="32" customHeight="1" spans="2:2" x14ac:dyDescent="0.25">
      <c r="B3" s="2" t="s">
        <v>0</v>
      </c>
    </row>
    <row r="4" ht="16" customHeight="1" spans="2:2" x14ac:dyDescent="0.25">
      <c r="B4" s="3" t="s">
        <v>1</v>
      </c>
    </row>
    <row r="5" ht="10" customHeight="1" x14ac:dyDescent="0.25"/>
    <row r="6" ht="18" customHeight="1" spans="2:2" x14ac:dyDescent="0.25">
      <c r="B6" s="4" t="s">
        <v>2</v>
      </c>
    </row>
    <row r="7" ht="10" customHeight="1" x14ac:dyDescent="0.25"/>
    <row r="8" ht="20" customHeight="1" spans="2:2" x14ac:dyDescent="0.25">
      <c r="B8" s="5" t="s">
        <v>3</v>
      </c>
    </row>
    <row r="9" ht="20" customHeight="1" spans="2:2" x14ac:dyDescent="0.25">
      <c r="B9" s="6" t="s">
        <v>4</v>
      </c>
    </row>
    <row r="10" ht="10" customHeight="1" x14ac:dyDescent="0.25"/>
    <row r="11" ht="22" customHeight="1" spans="2:2" x14ac:dyDescent="0.25">
      <c r="B11" s="7" t="s">
        <v>5</v>
      </c>
    </row>
    <row r="12" ht="22" customHeight="1" spans="2:2" x14ac:dyDescent="0.25">
      <c r="B12" s="7" t="s">
        <v>6</v>
      </c>
    </row>
    <row r="13" ht="22" customHeight="1" spans="2:2" x14ac:dyDescent="0.25">
      <c r="B13" s="7" t="s">
        <v>7</v>
      </c>
    </row>
    <row r="14" ht="22" customHeight="1" spans="2:2" x14ac:dyDescent="0.25">
      <c r="B14" s="7" t="s">
        <v>8</v>
      </c>
    </row>
    <row r="15" ht="22" customHeight="1" spans="2:2" x14ac:dyDescent="0.25">
      <c r="B15" s="7" t="s">
        <v>9</v>
      </c>
    </row>
    <row r="16" ht="22" customHeight="1" spans="2:2" x14ac:dyDescent="0.25">
      <c r="B16" s="7" t="s">
        <v>10</v>
      </c>
    </row>
    <row r="17" ht="22" customHeight="1" spans="2:2" x14ac:dyDescent="0.25">
      <c r="B17" s="7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E30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" customWidth="1"/>
    <col min="2" max="2" width="30" customWidth="1"/>
    <col min="3" max="5" width="18" customWidth="1"/>
    <col min="6" max="6" width="14" customWidth="1"/>
  </cols>
  <sheetData>
    <row r="1" ht="22" customHeight="1" spans="2:4" x14ac:dyDescent="0.25">
      <c r="B1" s="8" t="s">
        <v>12</v>
      </c>
      <c r="C1" s="8" t="s">
        <v>13</v>
      </c>
      <c r="D1" s="8" t="s">
        <v>14</v>
      </c>
    </row>
    <row r="2" ht="20" customHeight="1" spans="2:4" x14ac:dyDescent="0.25">
      <c r="B2" s="9" t="s">
        <v>15</v>
      </c>
      <c r="D2" s="10">
        <v>4000</v>
      </c>
    </row>
    <row r="3" ht="8" customHeight="1" x14ac:dyDescent="0.25"/>
    <row r="4" ht="22" customHeight="1" spans="2:5" x14ac:dyDescent="0.25">
      <c r="B4" s="8" t="s">
        <v>16</v>
      </c>
      <c r="C4" s="8" t="s">
        <v>17</v>
      </c>
      <c r="D4" s="8" t="s">
        <v>18</v>
      </c>
      <c r="E4" s="8" t="s">
        <v>19</v>
      </c>
    </row>
    <row r="5" ht="20" customHeight="1" spans="2:5" x14ac:dyDescent="0.25">
      <c r="B5" s="11" t="s">
        <v>20</v>
      </c>
      <c r="C5" s="12">
        <f>D2*0.5</f>
        <v>2000</v>
      </c>
      <c r="D5" s="12">
        <f>SUMIF($C$10:$C$29,"Needs",$D$10:$D$29)</f>
        <v>0</v>
      </c>
      <c r="E5" s="12">
        <f>C5-D5</f>
        <v>2000</v>
      </c>
    </row>
    <row r="6" ht="20" customHeight="1" spans="2:5" x14ac:dyDescent="0.25">
      <c r="B6" s="11" t="s">
        <v>21</v>
      </c>
      <c r="C6" s="12">
        <f>D2*0.3</f>
        <v>1200</v>
      </c>
      <c r="D6" s="12">
        <f>SUMIF($C$10:$C$29,"Wants",$D$10:$D$29)</f>
        <v>0</v>
      </c>
      <c r="E6" s="12">
        <f>C6-D6</f>
        <v>1200</v>
      </c>
    </row>
    <row r="7" ht="20" customHeight="1" spans="2:5" x14ac:dyDescent="0.25">
      <c r="B7" s="11" t="s">
        <v>22</v>
      </c>
      <c r="C7" s="12">
        <f>D2*0.2</f>
        <v>800</v>
      </c>
      <c r="D7" s="12">
        <f>SUMIF($C$10:$C$29,"Savings",$D$10:$D$29)</f>
        <v>0</v>
      </c>
      <c r="E7" s="12">
        <f>C7-D7</f>
        <v>800</v>
      </c>
    </row>
    <row r="8" ht="8" customHeight="1" x14ac:dyDescent="0.25"/>
    <row r="9" ht="22" customHeight="1" spans="2:4" x14ac:dyDescent="0.25">
      <c r="B9" s="8" t="s">
        <v>12</v>
      </c>
      <c r="C9" s="8" t="s">
        <v>13</v>
      </c>
      <c r="D9" s="8" t="s">
        <v>14</v>
      </c>
    </row>
    <row r="10" ht="18" customHeight="1" spans="2:4" x14ac:dyDescent="0.25">
      <c r="B10" s="13" t="s">
        <v>23</v>
      </c>
      <c r="C10" s="14" t="s">
        <v>24</v>
      </c>
      <c r="D10" s="10">
        <v>1200</v>
      </c>
    </row>
    <row r="11" ht="18" customHeight="1" spans="2:4" x14ac:dyDescent="0.25">
      <c r="B11" s="15" t="s">
        <v>25</v>
      </c>
      <c r="C11" s="14" t="s">
        <v>24</v>
      </c>
      <c r="D11" s="10">
        <v>100</v>
      </c>
    </row>
    <row r="12" ht="18" customHeight="1" spans="2:4" x14ac:dyDescent="0.25">
      <c r="B12" s="13" t="s">
        <v>26</v>
      </c>
      <c r="C12" s="14" t="s">
        <v>24</v>
      </c>
      <c r="D12" s="10">
        <v>75</v>
      </c>
    </row>
    <row r="13" ht="18" customHeight="1" spans="2:4" x14ac:dyDescent="0.25">
      <c r="B13" s="15" t="s">
        <v>27</v>
      </c>
      <c r="C13" s="14" t="s">
        <v>24</v>
      </c>
      <c r="D13" s="10">
        <v>350</v>
      </c>
    </row>
    <row r="14" ht="18" customHeight="1" spans="2:4" x14ac:dyDescent="0.25">
      <c r="B14" s="13" t="s">
        <v>28</v>
      </c>
      <c r="C14" s="14" t="s">
        <v>24</v>
      </c>
      <c r="D14" s="10">
        <v>200</v>
      </c>
    </row>
    <row r="15" ht="18" customHeight="1" spans="2:4" x14ac:dyDescent="0.25">
      <c r="B15" s="15" t="s">
        <v>29</v>
      </c>
      <c r="C15" s="14" t="s">
        <v>24</v>
      </c>
      <c r="D15" s="10">
        <v>150</v>
      </c>
    </row>
    <row r="16" ht="18" customHeight="1" spans="2:4" x14ac:dyDescent="0.25">
      <c r="B16" s="13" t="s">
        <v>30</v>
      </c>
      <c r="C16" s="14" t="s">
        <v>24</v>
      </c>
      <c r="D16" s="10">
        <v>90</v>
      </c>
    </row>
    <row r="17" ht="18" customHeight="1" spans="2:4" x14ac:dyDescent="0.25">
      <c r="B17" s="15" t="s">
        <v>31</v>
      </c>
      <c r="C17" s="14" t="s">
        <v>24</v>
      </c>
      <c r="D17" s="10">
        <v>60</v>
      </c>
    </row>
    <row r="18" ht="18" customHeight="1" spans="2:4" x14ac:dyDescent="0.25">
      <c r="B18" s="13" t="s">
        <v>32</v>
      </c>
      <c r="C18" s="14" t="s">
        <v>24</v>
      </c>
      <c r="D18" s="10">
        <v>150</v>
      </c>
    </row>
    <row r="19" ht="18" customHeight="1" spans="2:4" x14ac:dyDescent="0.25">
      <c r="B19" s="15" t="s">
        <v>33</v>
      </c>
      <c r="C19" s="14" t="s">
        <v>24</v>
      </c>
      <c r="D19" s="10"/>
    </row>
    <row r="20" ht="18" customHeight="1" spans="2:4" x14ac:dyDescent="0.25">
      <c r="B20" s="13" t="s">
        <v>34</v>
      </c>
      <c r="C20" s="14" t="s">
        <v>35</v>
      </c>
      <c r="D20" s="10">
        <v>150</v>
      </c>
    </row>
    <row r="21" ht="18" customHeight="1" spans="2:4" x14ac:dyDescent="0.25">
      <c r="B21" s="15" t="s">
        <v>36</v>
      </c>
      <c r="C21" s="14" t="s">
        <v>35</v>
      </c>
      <c r="D21" s="10">
        <v>80</v>
      </c>
    </row>
    <row r="22" ht="18" customHeight="1" spans="2:4" x14ac:dyDescent="0.25">
      <c r="B22" s="13" t="s">
        <v>37</v>
      </c>
      <c r="C22" s="14" t="s">
        <v>35</v>
      </c>
      <c r="D22" s="10">
        <v>60</v>
      </c>
    </row>
    <row r="23" ht="18" customHeight="1" spans="2:4" x14ac:dyDescent="0.25">
      <c r="B23" s="15" t="s">
        <v>38</v>
      </c>
      <c r="C23" s="14" t="s">
        <v>35</v>
      </c>
      <c r="D23" s="10">
        <v>50</v>
      </c>
    </row>
    <row r="24" ht="18" customHeight="1" spans="2:4" x14ac:dyDescent="0.25">
      <c r="B24" s="13" t="s">
        <v>39</v>
      </c>
      <c r="C24" s="14" t="s">
        <v>35</v>
      </c>
      <c r="D24" s="10">
        <v>40</v>
      </c>
    </row>
    <row r="25" ht="18" customHeight="1" spans="2:4" x14ac:dyDescent="0.25">
      <c r="B25" s="15" t="s">
        <v>40</v>
      </c>
      <c r="C25" s="14" t="s">
        <v>35</v>
      </c>
      <c r="D25" s="10">
        <v>30</v>
      </c>
    </row>
    <row r="26" ht="18" customHeight="1" spans="2:4" x14ac:dyDescent="0.25">
      <c r="B26" s="13" t="s">
        <v>41</v>
      </c>
      <c r="C26" s="14" t="s">
        <v>35</v>
      </c>
      <c r="D26" s="10">
        <v>40</v>
      </c>
    </row>
    <row r="27" ht="18" customHeight="1" spans="2:4" x14ac:dyDescent="0.25">
      <c r="B27" s="15" t="s">
        <v>42</v>
      </c>
      <c r="C27" s="14" t="s">
        <v>35</v>
      </c>
      <c r="D27" s="10">
        <v>100</v>
      </c>
    </row>
    <row r="28" ht="18" customHeight="1" spans="2:4" x14ac:dyDescent="0.25">
      <c r="B28" s="13" t="s">
        <v>43</v>
      </c>
      <c r="C28" s="14" t="s">
        <v>44</v>
      </c>
      <c r="D28" s="10">
        <v>200</v>
      </c>
    </row>
    <row r="29" ht="18" customHeight="1" spans="2:4" x14ac:dyDescent="0.25">
      <c r="B29" s="15" t="s">
        <v>45</v>
      </c>
      <c r="C29" s="14" t="s">
        <v>44</v>
      </c>
      <c r="D29" s="10">
        <v>300</v>
      </c>
    </row>
    <row r="30" ht="20" customHeight="1" spans="2:4" x14ac:dyDescent="0.25">
      <c r="B30" s="9" t="s">
        <v>46</v>
      </c>
      <c r="D30" s="16">
        <f>SUM(D10:D29)</f>
        <v>0</v>
      </c>
    </row>
  </sheetData>
  <sheetProtection sheet="1"/>
  <conditionalFormatting sqref="E5">
    <cfRule type="cellIs" dxfId="0" priority="1" operator="lessThan">
      <formula>0</formula>
    </cfRule>
    <cfRule type="cellIs" dxfId="1" priority="2" operator="greaterThanOrEqual">
      <formula>0</formula>
    </cfRule>
  </conditionalFormatting>
  <conditionalFormatting sqref="E6">
    <cfRule type="cellIs" dxfId="2" priority="1" operator="lessThan">
      <formula>0</formula>
    </cfRule>
    <cfRule type="cellIs" dxfId="3" priority="2" operator="greaterThanOrEqual">
      <formula>0</formula>
    </cfRule>
  </conditionalFormatting>
  <conditionalFormatting sqref="E7">
    <cfRule type="cellIs" dxfId="4" priority="1" operator="lessThan">
      <formula>0</formula>
    </cfRule>
    <cfRule type="cellIs" dxfId="5" priority="2" operator="greaterThanOrEqual">
      <formula>0</formula>
    </cfRule>
  </conditionalFormatting>
  <conditionalFormatting sqref="D5:D7">
    <cfRule type="dataBar" priority="99">
      <dataBar>
        <cfvo type="min"/>
        <cfvo type="max"/>
        <color rgb="FFC4492D"/>
      </dataBar>
      <extLst>
        <ext xmlns:x14="http://schemas.microsoft.com/office/spreadsheetml/2009/9/main" uri="{B025F937-C7B1-47D3-B67F-A62EFF666E3E}">
          <x14:id>{FCAE3AFE-3664-4B06-B382-E65A4A56E616}</x14:id>
        </ext>
      </extLst>
    </cfRule>
  </conditionalFormatting>
  <dataValidations count="1">
    <dataValidation type="list" showErrorMessage="1" errorTitle="Invalid bucket" error="Select Needs, Wants, or Savings." sqref="C10:C29">
      <formula1>"Needs,Wants,Savings"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AE3AFE-3664-4B06-B382-E65A4A56E616}">
            <x14:dataBar minLength="0" maxLength="100">
              <x14:cfvo type="min"/>
              <x14:cfvo type="max"/>
            </x14:dataBar>
          </x14:cfRule>
          <xm:sqref>D5:D7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50-30-20 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AnswerQA</dc:creator>
  <dc:title/>
  <dc:subject/>
  <dc:description/>
  <cp:keywords/>
  <cp:category/>
  <cp:lastModifiedBy>Unknown</cp:lastModifiedBy>
  <dcterms:created xsi:type="dcterms:W3CDTF">2026-04-27T13:54:07Z</dcterms:created>
  <dcterms:modified xsi:type="dcterms:W3CDTF">2026-04-27T13:54:07Z</dcterms:modified>
</cp:coreProperties>
</file>